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40" yWindow="120" windowWidth="18735" windowHeight="12210" activeTab="0"/>
  </bookViews>
  <sheets>
    <sheet name="Hypothekenrechner" sheetId="1" r:id="rId1"/>
    <sheet name="Tabelle2" sheetId="2" r:id="rId2"/>
    <sheet name="Tabelle3" sheetId="3" r:id="rId3"/>
  </sheets>
  <definedNames>
    <definedName name="_xlnm.Print_Area" localSheetId="0">'Hypothekenrechner'!$A$1:$G$42</definedName>
  </definedNames>
  <calcPr fullCalcOnLoad="1"/>
</workbook>
</file>

<file path=xl/sharedStrings.xml><?xml version="1.0" encoding="utf-8"?>
<sst xmlns="http://schemas.openxmlformats.org/spreadsheetml/2006/main" count="29" uniqueCount="26">
  <si>
    <t>Einkommen - jährlich brutto</t>
  </si>
  <si>
    <t>Kaufpreis/Anlagekosten</t>
  </si>
  <si>
    <t>1. Hypothek</t>
  </si>
  <si>
    <t>2. Hypothek</t>
  </si>
  <si>
    <t>Zinssatz 1. Hypothek</t>
  </si>
  <si>
    <t>Zinssatz 2. Hypothek</t>
  </si>
  <si>
    <t>Zinsbelastung</t>
  </si>
  <si>
    <t>Nebenkosten</t>
  </si>
  <si>
    <t>Total Kosten pro Jahr</t>
  </si>
  <si>
    <t>Total Kosten pro Monat</t>
  </si>
  <si>
    <t>I h r e   A n g a b e n</t>
  </si>
  <si>
    <t>F i n a n z i e r u n g</t>
  </si>
  <si>
    <t>J ä h r l i c h e   B e l a s t u n g</t>
  </si>
  <si>
    <t>Amortisation 2. Hypothek</t>
  </si>
  <si>
    <t>Amortisation 2. Hyp.</t>
  </si>
  <si>
    <t>Mann</t>
  </si>
  <si>
    <t>Frau</t>
  </si>
  <si>
    <t>Tragbarkeit</t>
  </si>
  <si>
    <t>Einkommen Total</t>
  </si>
  <si>
    <t>Die Belastung beträgt mehr als 35 % Ihres Monatsgehaltes, was für Sie nicht in jedem Fall tragbar ist.</t>
  </si>
  <si>
    <t xml:space="preserve">Die Belastung bei obigem Beispiel beträgt weniger als 35 % Ihres Monatsgehaltes, was für Sie grundsätzlich tragbar ist. </t>
  </si>
  <si>
    <t xml:space="preserve">Eigenmittel mind. 20 % </t>
  </si>
  <si>
    <t>Berechnungsdaten</t>
  </si>
  <si>
    <t xml:space="preserve">Drücken Sie die Tabulator-Taste um </t>
  </si>
  <si>
    <t>auf's nächste Feld zu springen</t>
  </si>
  <si>
    <r>
      <t xml:space="preserve">Hypothekenrechner                           </t>
    </r>
    <r>
      <rPr>
        <b/>
        <sz val="26"/>
        <color indexed="9"/>
        <rFont val="Eras Bold ITC"/>
        <family val="2"/>
      </rPr>
      <t xml:space="preserve"> VISG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</si>
</sst>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\ _€_-;_-@_-"/>
    <numFmt numFmtId="165" formatCode="0.000"/>
    <numFmt numFmtId="166" formatCode="0.0000"/>
    <numFmt numFmtId="167" formatCode="0.0"/>
    <numFmt numFmtId="168" formatCode="0.00000"/>
    <numFmt numFmtId="169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6"/>
      <color indexed="9"/>
      <name val="Eras Bold IT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26"/>
      <color indexed="9"/>
      <name val="Arial Narrow"/>
      <family val="2"/>
    </font>
    <font>
      <b/>
      <sz val="11"/>
      <color indexed="8"/>
      <name val="Eras Bold ITC"/>
      <family val="2"/>
    </font>
    <font>
      <b/>
      <sz val="9"/>
      <color indexed="10"/>
      <name val="Verdana"/>
      <family val="2"/>
    </font>
    <font>
      <b/>
      <sz val="9"/>
      <color indexed="17"/>
      <name val="Verdana"/>
      <family val="2"/>
    </font>
    <font>
      <sz val="9"/>
      <color indexed="8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Arial Narrow"/>
      <family val="2"/>
    </font>
    <font>
      <b/>
      <u val="single"/>
      <sz val="16"/>
      <color indexed="8"/>
      <name val="Blackoak Std"/>
      <family val="3"/>
    </font>
    <font>
      <sz val="8"/>
      <name val="Tahoma"/>
      <family val="2"/>
    </font>
    <font>
      <b/>
      <sz val="9"/>
      <color indexed="3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26"/>
      <color theme="0"/>
      <name val="Arial Narrow"/>
      <family val="2"/>
    </font>
    <font>
      <b/>
      <sz val="11"/>
      <color theme="1"/>
      <name val="Eras Bold ITC"/>
      <family val="2"/>
    </font>
    <font>
      <b/>
      <sz val="9"/>
      <color rgb="FFCC0000"/>
      <name val="Verdana"/>
      <family val="2"/>
    </font>
    <font>
      <b/>
      <sz val="9"/>
      <color rgb="FF008000"/>
      <name val="Verdana"/>
      <family val="2"/>
    </font>
    <font>
      <sz val="9"/>
      <color theme="1"/>
      <name val="Arial Narrow"/>
      <family val="2"/>
    </font>
    <font>
      <b/>
      <sz val="10"/>
      <color rgb="FFFF0000"/>
      <name val="Arial Narrow"/>
      <family val="2"/>
    </font>
    <font>
      <sz val="11"/>
      <color theme="0"/>
      <name val="Arial Narrow"/>
      <family val="2"/>
    </font>
    <font>
      <b/>
      <u val="single"/>
      <sz val="16"/>
      <color theme="1"/>
      <name val="Blackoak Std"/>
      <family val="3"/>
    </font>
    <font>
      <b/>
      <sz val="9"/>
      <color rgb="FF0070C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4" borderId="0" xfId="0" applyFont="1" applyFill="1" applyAlignment="1">
      <alignment/>
    </xf>
    <xf numFmtId="0" fontId="48" fillId="34" borderId="0" xfId="0" applyFont="1" applyFill="1" applyAlignment="1">
      <alignment/>
    </xf>
    <xf numFmtId="0" fontId="47" fillId="35" borderId="0" xfId="0" applyFont="1" applyFill="1" applyAlignment="1">
      <alignment/>
    </xf>
    <xf numFmtId="0" fontId="49" fillId="35" borderId="0" xfId="0" applyFont="1" applyFill="1" applyAlignment="1">
      <alignment/>
    </xf>
    <xf numFmtId="41" fontId="47" fillId="0" borderId="0" xfId="0" applyNumberFormat="1" applyFont="1" applyAlignment="1">
      <alignment/>
    </xf>
    <xf numFmtId="0" fontId="47" fillId="35" borderId="0" xfId="0" applyFont="1" applyFill="1" applyAlignment="1">
      <alignment horizontal="center"/>
    </xf>
    <xf numFmtId="0" fontId="47" fillId="34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50" fillId="34" borderId="0" xfId="0" applyFont="1" applyFill="1" applyAlignment="1">
      <alignment/>
    </xf>
    <xf numFmtId="41" fontId="47" fillId="35" borderId="0" xfId="0" applyNumberFormat="1" applyFont="1" applyFill="1" applyAlignment="1">
      <alignment/>
    </xf>
    <xf numFmtId="41" fontId="47" fillId="34" borderId="0" xfId="0" applyNumberFormat="1" applyFont="1" applyFill="1" applyAlignment="1">
      <alignment/>
    </xf>
    <xf numFmtId="37" fontId="47" fillId="35" borderId="0" xfId="0" applyNumberFormat="1" applyFont="1" applyFill="1" applyAlignment="1">
      <alignment/>
    </xf>
    <xf numFmtId="37" fontId="47" fillId="34" borderId="0" xfId="0" applyNumberFormat="1" applyFont="1" applyFill="1" applyAlignment="1">
      <alignment/>
    </xf>
    <xf numFmtId="37" fontId="47" fillId="0" borderId="0" xfId="0" applyNumberFormat="1" applyFont="1" applyAlignment="1">
      <alignment/>
    </xf>
    <xf numFmtId="2" fontId="0" fillId="0" borderId="0" xfId="0" applyNumberFormat="1" applyAlignment="1">
      <alignment vertical="center"/>
    </xf>
    <xf numFmtId="0" fontId="47" fillId="33" borderId="0" xfId="0" applyFont="1" applyFill="1" applyAlignment="1">
      <alignment horizontal="center"/>
    </xf>
    <xf numFmtId="37" fontId="47" fillId="33" borderId="0" xfId="0" applyNumberFormat="1" applyFont="1" applyFill="1" applyAlignment="1">
      <alignment/>
    </xf>
    <xf numFmtId="41" fontId="47" fillId="33" borderId="0" xfId="0" applyNumberFormat="1" applyFont="1" applyFill="1" applyAlignment="1">
      <alignment/>
    </xf>
    <xf numFmtId="10" fontId="47" fillId="33" borderId="0" xfId="0" applyNumberFormat="1" applyFont="1" applyFill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vertical="center"/>
    </xf>
    <xf numFmtId="0" fontId="52" fillId="0" borderId="0" xfId="0" applyFont="1" applyAlignment="1">
      <alignment/>
    </xf>
    <xf numFmtId="0" fontId="47" fillId="33" borderId="0" xfId="0" applyFont="1" applyFill="1" applyAlignment="1">
      <alignment horizontal="left"/>
    </xf>
    <xf numFmtId="3" fontId="53" fillId="33" borderId="0" xfId="0" applyNumberFormat="1" applyFont="1" applyFill="1" applyAlignment="1">
      <alignment horizontal="left"/>
    </xf>
    <xf numFmtId="0" fontId="54" fillId="33" borderId="0" xfId="0" applyFont="1" applyFill="1" applyAlignment="1">
      <alignment/>
    </xf>
    <xf numFmtId="169" fontId="55" fillId="0" borderId="0" xfId="41" applyNumberFormat="1" applyFont="1" applyAlignment="1">
      <alignment horizontal="center"/>
    </xf>
    <xf numFmtId="0" fontId="56" fillId="0" borderId="0" xfId="0" applyFont="1" applyAlignment="1">
      <alignment/>
    </xf>
    <xf numFmtId="0" fontId="57" fillId="34" borderId="0" xfId="0" applyFont="1" applyFill="1" applyAlignment="1">
      <alignment/>
    </xf>
    <xf numFmtId="2" fontId="47" fillId="33" borderId="0" xfId="0" applyNumberFormat="1" applyFont="1" applyFill="1" applyAlignment="1" applyProtection="1">
      <alignment horizontal="center"/>
      <protection locked="0"/>
    </xf>
    <xf numFmtId="37" fontId="47" fillId="33" borderId="0" xfId="0" applyNumberFormat="1" applyFont="1" applyFill="1" applyAlignment="1" applyProtection="1">
      <alignment/>
      <protection locked="0"/>
    </xf>
    <xf numFmtId="9" fontId="55" fillId="33" borderId="0" xfId="0" applyNumberFormat="1" applyFont="1" applyFill="1" applyAlignment="1">
      <alignment horizontal="center"/>
    </xf>
    <xf numFmtId="0" fontId="47" fillId="33" borderId="0" xfId="0" applyNumberFormat="1" applyFont="1" applyFill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showGridLines="0" showRowColHeaders="0" showZeros="0" tabSelected="1" zoomScalePageLayoutView="0" workbookViewId="0" topLeftCell="A1">
      <selection activeCell="D7" sqref="D7"/>
    </sheetView>
  </sheetViews>
  <sheetFormatPr defaultColWidth="11.421875" defaultRowHeight="15"/>
  <cols>
    <col min="1" max="1" width="7.7109375" style="1" customWidth="1"/>
    <col min="2" max="2" width="26.00390625" style="1" bestFit="1" customWidth="1"/>
    <col min="3" max="3" width="11.421875" style="10" customWidth="1"/>
    <col min="4" max="4" width="11.421875" style="16" customWidth="1"/>
    <col min="5" max="5" width="12.8515625" style="7" bestFit="1" customWidth="1"/>
    <col min="6" max="6" width="11.421875" style="1" customWidth="1"/>
    <col min="7" max="7" width="13.7109375" style="1" customWidth="1"/>
    <col min="8" max="16384" width="11.421875" style="1" customWidth="1"/>
  </cols>
  <sheetData>
    <row r="1" spans="1:20" ht="12" customHeight="1">
      <c r="A1" s="5"/>
      <c r="B1" s="5"/>
      <c r="C1" s="8"/>
      <c r="D1" s="14"/>
      <c r="E1" s="1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33.75">
      <c r="A2" s="5"/>
      <c r="B2" s="6" t="s">
        <v>25</v>
      </c>
      <c r="C2" s="8"/>
      <c r="D2" s="14"/>
      <c r="E2" s="1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" customHeight="1">
      <c r="A3" s="5"/>
      <c r="B3" s="5"/>
      <c r="C3" s="8"/>
      <c r="D3" s="14"/>
      <c r="E3" s="12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2" customHeight="1">
      <c r="A4" s="3"/>
      <c r="B4" s="3"/>
      <c r="C4" s="9"/>
      <c r="D4" s="15"/>
      <c r="E4" s="1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6.5">
      <c r="A5" s="3"/>
      <c r="B5" s="11" t="s">
        <v>10</v>
      </c>
      <c r="C5" s="9"/>
      <c r="D5" s="15"/>
      <c r="E5" s="1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" customHeight="1">
      <c r="A6" s="3"/>
      <c r="B6" s="3"/>
      <c r="C6" s="9"/>
      <c r="D6" s="15"/>
      <c r="E6" s="1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6.5">
      <c r="A7" s="2"/>
      <c r="B7" s="2" t="s">
        <v>0</v>
      </c>
      <c r="C7" s="25" t="s">
        <v>15</v>
      </c>
      <c r="D7" s="32">
        <v>0</v>
      </c>
      <c r="E7" s="20"/>
      <c r="F7" s="30" t="s">
        <v>23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6.5">
      <c r="A8" s="2"/>
      <c r="B8" s="2" t="s">
        <v>0</v>
      </c>
      <c r="C8" s="25" t="s">
        <v>16</v>
      </c>
      <c r="D8" s="32">
        <v>0</v>
      </c>
      <c r="E8" s="20"/>
      <c r="F8" s="30" t="s">
        <v>24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6.5">
      <c r="A9" s="2"/>
      <c r="B9" s="2" t="s">
        <v>18</v>
      </c>
      <c r="C9" s="18"/>
      <c r="D9" s="19">
        <f>SUM(D7:D8)</f>
        <v>0</v>
      </c>
      <c r="E9" s="2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" customHeight="1">
      <c r="A10" s="2"/>
      <c r="B10" s="2"/>
      <c r="C10" s="18"/>
      <c r="D10" s="19"/>
      <c r="E10" s="2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6.5">
      <c r="A11" s="2"/>
      <c r="B11" s="2" t="s">
        <v>1</v>
      </c>
      <c r="C11" s="18"/>
      <c r="D11" s="32">
        <v>0</v>
      </c>
      <c r="E11" s="2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" customHeight="1">
      <c r="A12" s="2"/>
      <c r="B12" s="2"/>
      <c r="C12" s="18"/>
      <c r="D12" s="19"/>
      <c r="E12" s="2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6.5">
      <c r="A13" s="2"/>
      <c r="B13" s="2" t="s">
        <v>21</v>
      </c>
      <c r="C13" s="26">
        <f>D11*20%</f>
        <v>0</v>
      </c>
      <c r="D13" s="32">
        <v>0</v>
      </c>
      <c r="E13" s="2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" customHeight="1">
      <c r="A14" s="3"/>
      <c r="B14" s="3"/>
      <c r="C14" s="9"/>
      <c r="D14" s="15"/>
      <c r="E14" s="1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6.5">
      <c r="A15" s="3"/>
      <c r="B15" s="11" t="s">
        <v>11</v>
      </c>
      <c r="C15" s="9"/>
      <c r="D15" s="15"/>
      <c r="E15" s="1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" customHeight="1">
      <c r="A16" s="3"/>
      <c r="B16" s="4"/>
      <c r="C16" s="9"/>
      <c r="D16" s="15"/>
      <c r="E16" s="1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6.5">
      <c r="A17" s="2"/>
      <c r="B17" s="2" t="s">
        <v>2</v>
      </c>
      <c r="C17" s="33">
        <v>0.65</v>
      </c>
      <c r="D17" s="19"/>
      <c r="E17" s="20">
        <f>D11*C17</f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6.5">
      <c r="A18" s="2"/>
      <c r="B18" s="2" t="s">
        <v>3</v>
      </c>
      <c r="C18" s="33">
        <v>0.15</v>
      </c>
      <c r="D18" s="19"/>
      <c r="E18" s="20">
        <f>D11*C18</f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" customHeight="1">
      <c r="A19" s="2"/>
      <c r="B19" s="2"/>
      <c r="C19" s="18"/>
      <c r="D19" s="19"/>
      <c r="E19" s="2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6.5">
      <c r="A20" s="2"/>
      <c r="B20" s="2" t="s">
        <v>4</v>
      </c>
      <c r="C20" s="31"/>
      <c r="D20" s="19"/>
      <c r="E20" s="20">
        <f>E17*C20/100</f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6.5">
      <c r="A21" s="2"/>
      <c r="B21" s="2" t="s">
        <v>5</v>
      </c>
      <c r="C21" s="31"/>
      <c r="D21" s="19"/>
      <c r="E21" s="20">
        <f>E18*C21/100</f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" customHeight="1">
      <c r="A22" s="3"/>
      <c r="B22" s="3"/>
      <c r="C22" s="9"/>
      <c r="D22" s="15"/>
      <c r="E22" s="1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6.5">
      <c r="A23" s="3"/>
      <c r="B23" s="11" t="s">
        <v>12</v>
      </c>
      <c r="C23" s="9"/>
      <c r="D23" s="15"/>
      <c r="E23" s="1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" customHeight="1">
      <c r="A24" s="3"/>
      <c r="B24" s="4"/>
      <c r="C24" s="9"/>
      <c r="D24" s="15"/>
      <c r="E24" s="1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6.5">
      <c r="A25" s="2"/>
      <c r="B25" s="2" t="s">
        <v>6</v>
      </c>
      <c r="C25" s="18"/>
      <c r="D25" s="19"/>
      <c r="E25" s="20">
        <f>E20+E21</f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6.5">
      <c r="A26" s="2"/>
      <c r="B26" s="2" t="s">
        <v>13</v>
      </c>
      <c r="C26" s="34">
        <v>20</v>
      </c>
      <c r="D26" s="19"/>
      <c r="E26" s="20">
        <f>E18/C26</f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6.5">
      <c r="A27" s="2"/>
      <c r="B27" s="2" t="s">
        <v>7</v>
      </c>
      <c r="C27" s="33">
        <v>0.0075</v>
      </c>
      <c r="D27" s="19"/>
      <c r="E27" s="20">
        <f>D11*C27</f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" customHeight="1">
      <c r="A28" s="2"/>
      <c r="B28" s="2"/>
      <c r="C28" s="18"/>
      <c r="D28" s="19"/>
      <c r="E28" s="20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6.5">
      <c r="A29" s="2"/>
      <c r="B29" s="2" t="s">
        <v>8</v>
      </c>
      <c r="C29" s="18"/>
      <c r="D29" s="19"/>
      <c r="E29" s="20">
        <f>SUM(E25:E27)</f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" customHeight="1">
      <c r="A30" s="2"/>
      <c r="B30" s="2"/>
      <c r="C30" s="18"/>
      <c r="D30" s="19"/>
      <c r="E30" s="20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6.5">
      <c r="A31" s="2"/>
      <c r="B31" s="2" t="s">
        <v>9</v>
      </c>
      <c r="C31" s="18"/>
      <c r="D31" s="19"/>
      <c r="E31" s="20">
        <f>E29/12</f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" customHeight="1">
      <c r="A32" s="2"/>
      <c r="B32" s="2"/>
      <c r="C32" s="18"/>
      <c r="D32" s="19"/>
      <c r="E32" s="20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6.5">
      <c r="A33" s="2"/>
      <c r="B33" s="2" t="s">
        <v>17</v>
      </c>
      <c r="C33" s="28" t="e">
        <f>E33*100</f>
        <v>#DIV/0!</v>
      </c>
      <c r="D33" s="19"/>
      <c r="E33" s="21" t="e">
        <f>E29*100/D9/100</f>
        <v>#DIV/0!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" customHeight="1">
      <c r="A34" s="3"/>
      <c r="B34" s="3"/>
      <c r="C34" s="9"/>
      <c r="D34" s="15"/>
      <c r="E34" s="1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" customHeight="1">
      <c r="A35" s="3"/>
      <c r="B35" s="3"/>
      <c r="C35" s="9"/>
      <c r="D35" s="15"/>
      <c r="E35" s="1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" customHeight="1">
      <c r="A36" s="2"/>
      <c r="B36" s="2"/>
      <c r="C36" s="18"/>
      <c r="D36" s="19"/>
      <c r="E36" s="2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6.5">
      <c r="A37" s="27" t="e">
        <f>IF(C33&lt;35,A81,A77)</f>
        <v>#DIV/0!</v>
      </c>
      <c r="B37" s="2"/>
      <c r="C37" s="18"/>
      <c r="D37" s="19"/>
      <c r="E37" s="2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" customHeight="1">
      <c r="A38" s="2"/>
      <c r="B38" s="2"/>
      <c r="C38" s="18"/>
      <c r="D38" s="19"/>
      <c r="E38" s="2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" customHeight="1">
      <c r="A39" s="2"/>
      <c r="B39" s="2"/>
      <c r="C39" s="18"/>
      <c r="D39" s="19"/>
      <c r="E39" s="2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" customHeight="1">
      <c r="A40" s="2"/>
      <c r="B40" s="2"/>
      <c r="C40" s="18"/>
      <c r="D40" s="19"/>
      <c r="E40" s="2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" customHeight="1">
      <c r="A41" s="2"/>
      <c r="B41" s="2"/>
      <c r="C41" s="18"/>
      <c r="D41" s="19"/>
      <c r="E41" s="2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2" customHeight="1">
      <c r="A42" s="2"/>
      <c r="B42" s="2"/>
      <c r="C42" s="18"/>
      <c r="D42" s="19"/>
      <c r="E42" s="2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ht="12" customHeight="1"/>
    <row r="44" ht="172.5" customHeight="1" hidden="1"/>
    <row r="45" ht="22.5" hidden="1">
      <c r="A45" s="29" t="s">
        <v>22</v>
      </c>
    </row>
    <row r="46" ht="16.5" hidden="1"/>
    <row r="47" ht="16.5" hidden="1"/>
    <row r="48" spans="3:5" ht="16.5" hidden="1">
      <c r="C48" s="17" t="s">
        <v>2</v>
      </c>
      <c r="D48" s="17" t="s">
        <v>3</v>
      </c>
      <c r="E48" s="7" t="s">
        <v>14</v>
      </c>
    </row>
    <row r="49" spans="3:4" ht="16.5" hidden="1">
      <c r="C49" s="17"/>
      <c r="D49" s="17"/>
    </row>
    <row r="50" spans="3:5" ht="16.5" hidden="1">
      <c r="C50" s="17">
        <v>2</v>
      </c>
      <c r="D50" s="17">
        <v>2</v>
      </c>
      <c r="E50" s="7">
        <v>10</v>
      </c>
    </row>
    <row r="51" spans="3:5" ht="16.5" hidden="1">
      <c r="C51" s="17">
        <v>2.25</v>
      </c>
      <c r="D51" s="17">
        <v>2.25</v>
      </c>
      <c r="E51" s="7">
        <v>11</v>
      </c>
    </row>
    <row r="52" spans="3:5" ht="16.5" hidden="1">
      <c r="C52" s="17">
        <v>2.5</v>
      </c>
      <c r="D52" s="17">
        <v>2.5</v>
      </c>
      <c r="E52" s="7">
        <v>12</v>
      </c>
    </row>
    <row r="53" spans="3:5" ht="16.5" hidden="1">
      <c r="C53" s="17">
        <v>2.75</v>
      </c>
      <c r="D53" s="17">
        <v>2.75</v>
      </c>
      <c r="E53" s="7">
        <v>13</v>
      </c>
    </row>
    <row r="54" spans="3:5" ht="16.5" hidden="1">
      <c r="C54" s="17">
        <v>3</v>
      </c>
      <c r="D54" s="17">
        <v>3</v>
      </c>
      <c r="E54" s="7">
        <v>14</v>
      </c>
    </row>
    <row r="55" spans="3:5" ht="16.5" hidden="1">
      <c r="C55" s="17">
        <v>3.25</v>
      </c>
      <c r="D55" s="17">
        <v>3.25</v>
      </c>
      <c r="E55" s="7">
        <v>15</v>
      </c>
    </row>
    <row r="56" spans="3:5" ht="16.5" hidden="1">
      <c r="C56" s="17">
        <v>3.5</v>
      </c>
      <c r="D56" s="17">
        <v>3.5</v>
      </c>
      <c r="E56" s="7">
        <v>16</v>
      </c>
    </row>
    <row r="57" spans="3:5" ht="16.5" hidden="1">
      <c r="C57" s="17">
        <v>3.75</v>
      </c>
      <c r="D57" s="17">
        <v>3.75</v>
      </c>
      <c r="E57" s="7">
        <v>17</v>
      </c>
    </row>
    <row r="58" spans="3:5" ht="16.5" hidden="1">
      <c r="C58" s="17">
        <v>4</v>
      </c>
      <c r="D58" s="17">
        <v>4</v>
      </c>
      <c r="E58" s="7">
        <v>18</v>
      </c>
    </row>
    <row r="59" spans="3:5" ht="16.5" hidden="1">
      <c r="C59" s="17">
        <v>4.25</v>
      </c>
      <c r="D59" s="17">
        <v>4.25</v>
      </c>
      <c r="E59" s="7">
        <v>19</v>
      </c>
    </row>
    <row r="60" spans="3:5" ht="16.5" hidden="1">
      <c r="C60" s="17">
        <v>4.5</v>
      </c>
      <c r="D60" s="17">
        <v>4.5</v>
      </c>
      <c r="E60" s="7">
        <v>20</v>
      </c>
    </row>
    <row r="61" spans="3:4" ht="16.5" hidden="1">
      <c r="C61" s="17">
        <v>4.75</v>
      </c>
      <c r="D61" s="17">
        <v>4.75</v>
      </c>
    </row>
    <row r="62" spans="3:4" ht="16.5" hidden="1">
      <c r="C62" s="17">
        <v>5</v>
      </c>
      <c r="D62" s="17">
        <v>5</v>
      </c>
    </row>
    <row r="63" spans="3:4" ht="16.5" hidden="1">
      <c r="C63" s="17">
        <v>5.25</v>
      </c>
      <c r="D63" s="17">
        <v>5.25</v>
      </c>
    </row>
    <row r="64" spans="3:4" ht="16.5" hidden="1">
      <c r="C64" s="17">
        <v>5.5</v>
      </c>
      <c r="D64" s="17">
        <v>5.5</v>
      </c>
    </row>
    <row r="65" spans="3:4" ht="16.5" hidden="1">
      <c r="C65" s="17">
        <v>5.75</v>
      </c>
      <c r="D65" s="17">
        <v>5.75</v>
      </c>
    </row>
    <row r="66" spans="3:4" ht="16.5" hidden="1">
      <c r="C66" s="17">
        <v>6</v>
      </c>
      <c r="D66" s="17">
        <v>6</v>
      </c>
    </row>
    <row r="67" spans="3:4" ht="16.5" hidden="1">
      <c r="C67" s="17">
        <v>6.25</v>
      </c>
      <c r="D67" s="17">
        <v>6.25</v>
      </c>
    </row>
    <row r="68" spans="3:4" ht="16.5" hidden="1">
      <c r="C68" s="17">
        <v>6.5</v>
      </c>
      <c r="D68" s="17">
        <v>6.5</v>
      </c>
    </row>
    <row r="69" spans="3:4" ht="16.5" hidden="1">
      <c r="C69" s="17">
        <v>6.75</v>
      </c>
      <c r="D69" s="17">
        <v>6.75</v>
      </c>
    </row>
    <row r="70" spans="3:4" ht="16.5" hidden="1">
      <c r="C70" s="17">
        <v>7</v>
      </c>
      <c r="D70" s="17">
        <v>7</v>
      </c>
    </row>
    <row r="71" spans="3:4" ht="16.5" hidden="1">
      <c r="C71" s="17">
        <v>7.25</v>
      </c>
      <c r="D71" s="17">
        <v>7.25</v>
      </c>
    </row>
    <row r="72" spans="3:4" ht="16.5" hidden="1">
      <c r="C72" s="17">
        <v>7.5</v>
      </c>
      <c r="D72" s="17">
        <v>7.5</v>
      </c>
    </row>
    <row r="73" spans="3:4" ht="16.5" hidden="1">
      <c r="C73" s="17">
        <v>7.75</v>
      </c>
      <c r="D73" s="17">
        <v>7.75</v>
      </c>
    </row>
    <row r="74" spans="3:4" ht="16.5" hidden="1">
      <c r="C74" s="17">
        <v>8</v>
      </c>
      <c r="D74" s="17">
        <v>8</v>
      </c>
    </row>
    <row r="75" spans="3:4" ht="16.5" hidden="1">
      <c r="C75" s="17"/>
      <c r="D75" s="17"/>
    </row>
    <row r="76" spans="3:4" ht="16.5" hidden="1">
      <c r="C76" s="17"/>
      <c r="D76" s="17"/>
    </row>
    <row r="77" spans="1:4" ht="16.5" hidden="1">
      <c r="A77" s="22" t="s">
        <v>19</v>
      </c>
      <c r="C77" s="17"/>
      <c r="D77" s="17"/>
    </row>
    <row r="78" ht="16.5" hidden="1">
      <c r="A78" s="23"/>
    </row>
    <row r="79" ht="16.5" hidden="1">
      <c r="A79" s="23"/>
    </row>
    <row r="80" ht="16.5" hidden="1">
      <c r="A80" s="23"/>
    </row>
    <row r="81" ht="16.5" hidden="1">
      <c r="A81" s="24" t="s">
        <v>20</v>
      </c>
    </row>
    <row r="82" ht="16.5" hidden="1"/>
    <row r="83" ht="16.5" hidden="1"/>
    <row r="84" ht="16.5" hidden="1"/>
    <row r="85" ht="16.5" hidden="1"/>
    <row r="86" ht="16.5" hidden="1"/>
    <row r="87" ht="16.5" hidden="1"/>
    <row r="88" ht="16.5" hidden="1"/>
    <row r="89" ht="16.5" hidden="1"/>
    <row r="90" ht="16.5" hidden="1"/>
    <row r="91" ht="16.5" hidden="1"/>
    <row r="92" ht="16.5" hidden="1"/>
    <row r="93" ht="16.5" hidden="1"/>
    <row r="94" ht="16.5" hidden="1"/>
    <row r="95" ht="16.5" hidden="1"/>
    <row r="96" ht="16.5" hidden="1"/>
    <row r="97" ht="16.5" hidden="1"/>
    <row r="98" ht="16.5" hidden="1"/>
    <row r="99" ht="16.5" hidden="1"/>
    <row r="100" ht="16.5" hidden="1"/>
    <row r="101" ht="16.5" hidden="1"/>
    <row r="102" ht="16.5" hidden="1"/>
    <row r="103" ht="16.5" hidden="1"/>
    <row r="104" ht="16.5" hidden="1"/>
    <row r="105" ht="16.5" hidden="1"/>
    <row r="106" ht="16.5" hidden="1"/>
    <row r="107" ht="16.5" hidden="1"/>
    <row r="108" ht="16.5" hidden="1"/>
    <row r="109" ht="16.5" hidden="1"/>
    <row r="110" ht="16.5" hidden="1"/>
    <row r="111" ht="16.5" hidden="1"/>
    <row r="112" ht="16.5" hidden="1"/>
    <row r="113" ht="16.5" hidden="1"/>
    <row r="114" ht="16.5" hidden="1"/>
    <row r="115" ht="16.5" hidden="1"/>
    <row r="116" ht="16.5" hidden="1"/>
    <row r="117" ht="16.5" hidden="1"/>
    <row r="118" ht="16.5" hidden="1"/>
    <row r="119" ht="16.5" hidden="1"/>
    <row r="120" ht="16.5" hidden="1"/>
    <row r="121" ht="16.5" hidden="1"/>
    <row r="122" ht="16.5" hidden="1"/>
    <row r="123" ht="16.5" hidden="1"/>
    <row r="124" ht="16.5" hidden="1"/>
    <row r="125" ht="16.5" hidden="1"/>
    <row r="126" ht="16.5" hidden="1"/>
    <row r="127" ht="16.5" hidden="1"/>
    <row r="128" ht="16.5" hidden="1"/>
    <row r="129" ht="16.5" hidden="1"/>
    <row r="130" ht="16.5" hidden="1"/>
    <row r="131" ht="16.5" hidden="1"/>
    <row r="132" ht="16.5" hidden="1"/>
    <row r="133" ht="16.5" hidden="1"/>
    <row r="134" ht="16.5" hidden="1"/>
    <row r="135" ht="16.5" hidden="1"/>
    <row r="136" ht="16.5" hidden="1"/>
    <row r="137" ht="16.5" hidden="1"/>
    <row r="138" ht="16.5" hidden="1"/>
    <row r="139" ht="16.5" hidden="1"/>
    <row r="140" ht="16.5" hidden="1"/>
    <row r="141" ht="16.5" hidden="1"/>
    <row r="142" ht="16.5" hidden="1"/>
    <row r="143" ht="16.5" hidden="1"/>
    <row r="144" ht="16.5" hidden="1"/>
    <row r="145" ht="16.5" hidden="1"/>
    <row r="146" ht="16.5" hidden="1"/>
    <row r="147" ht="16.5" hidden="1"/>
    <row r="148" ht="16.5" hidden="1"/>
    <row r="149" ht="16.5" hidden="1"/>
    <row r="150" ht="16.5" hidden="1"/>
    <row r="151" ht="16.5" hidden="1"/>
    <row r="152" ht="16.5" hidden="1"/>
    <row r="153" ht="16.5" hidden="1"/>
    <row r="154" ht="16.5" hidden="1"/>
    <row r="155" ht="16.5" hidden="1"/>
    <row r="156" ht="16.5" hidden="1"/>
    <row r="157" ht="16.5" hidden="1"/>
    <row r="158" ht="16.5" hidden="1"/>
    <row r="159" ht="16.5" hidden="1"/>
    <row r="160" ht="16.5" hidden="1"/>
    <row r="161" ht="16.5" hidden="1"/>
    <row r="162" ht="16.5" hidden="1"/>
    <row r="163" ht="16.5" hidden="1"/>
    <row r="164" ht="16.5" hidden="1"/>
    <row r="165" ht="16.5" hidden="1"/>
    <row r="166" ht="16.5" hidden="1"/>
    <row r="167" ht="16.5" hidden="1"/>
    <row r="168" ht="16.5" hidden="1"/>
    <row r="169" ht="16.5" hidden="1"/>
    <row r="170" ht="16.5" hidden="1"/>
    <row r="171" ht="16.5" hidden="1"/>
    <row r="172" ht="16.5" hidden="1"/>
    <row r="173" ht="16.5" hidden="1"/>
    <row r="174" ht="16.5" hidden="1"/>
    <row r="175" ht="16.5" hidden="1"/>
    <row r="176" ht="16.5" hidden="1"/>
    <row r="177" ht="16.5" hidden="1"/>
    <row r="178" ht="16.5" hidden="1"/>
    <row r="179" ht="16.5" hidden="1"/>
    <row r="180" ht="16.5" hidden="1"/>
    <row r="181" ht="16.5" hidden="1"/>
    <row r="182" ht="16.5" hidden="1"/>
    <row r="183" ht="16.5" hidden="1"/>
    <row r="184" ht="16.5" hidden="1"/>
    <row r="185" ht="16.5" hidden="1"/>
    <row r="186" ht="16.5" hidden="1"/>
    <row r="187" ht="16.5" hidden="1"/>
    <row r="188" ht="16.5" hidden="1"/>
    <row r="189" ht="16.5" hidden="1"/>
    <row r="190" ht="16.5" hidden="1"/>
    <row r="191" ht="16.5" hidden="1"/>
    <row r="192" ht="16.5" hidden="1"/>
    <row r="193" ht="16.5" hidden="1"/>
    <row r="194" ht="16.5" hidden="1"/>
    <row r="195" ht="16.5" hidden="1"/>
    <row r="196" ht="16.5" hidden="1"/>
    <row r="197" ht="16.5" hidden="1"/>
    <row r="198" ht="16.5" hidden="1"/>
    <row r="199" ht="16.5" hidden="1"/>
    <row r="200" ht="16.5" hidden="1"/>
    <row r="201" ht="16.5" hidden="1"/>
    <row r="202" ht="16.5" hidden="1"/>
    <row r="203" ht="16.5" hidden="1"/>
    <row r="204" ht="16.5" hidden="1"/>
    <row r="205" ht="16.5" hidden="1"/>
    <row r="206" ht="16.5" hidden="1"/>
    <row r="207" ht="16.5" hidden="1"/>
    <row r="208" ht="16.5" hidden="1"/>
    <row r="209" ht="16.5" hidden="1"/>
    <row r="210" ht="16.5" hidden="1"/>
    <row r="211" ht="16.5" hidden="1"/>
    <row r="212" ht="16.5" hidden="1"/>
    <row r="213" ht="16.5" hidden="1"/>
    <row r="214" ht="16.5" hidden="1"/>
    <row r="215" ht="16.5" hidden="1"/>
    <row r="216" ht="16.5" hidden="1"/>
    <row r="217" ht="16.5" hidden="1"/>
    <row r="218" ht="16.5" hidden="1"/>
    <row r="219" ht="16.5" hidden="1"/>
    <row r="220" ht="16.5" hidden="1"/>
    <row r="221" ht="16.5" hidden="1"/>
    <row r="222" ht="16.5" hidden="1"/>
    <row r="223" ht="16.5" hidden="1"/>
    <row r="224" ht="16.5" hidden="1"/>
    <row r="225" ht="16.5" hidden="1"/>
    <row r="226" ht="16.5" hidden="1"/>
    <row r="227" ht="16.5" hidden="1"/>
    <row r="228" ht="16.5" hidden="1"/>
    <row r="229" ht="16.5" hidden="1"/>
    <row r="230" ht="16.5" hidden="1"/>
    <row r="231" ht="16.5" hidden="1"/>
    <row r="232" ht="16.5" hidden="1"/>
    <row r="233" ht="16.5" hidden="1"/>
    <row r="234" ht="16.5" hidden="1"/>
    <row r="235" ht="16.5" hidden="1"/>
    <row r="236" ht="16.5" hidden="1"/>
    <row r="237" ht="16.5" hidden="1"/>
    <row r="238" ht="16.5" hidden="1"/>
    <row r="239" ht="16.5" hidden="1"/>
    <row r="240" ht="16.5" hidden="1"/>
    <row r="241" ht="16.5" hidden="1"/>
    <row r="242" ht="16.5" hidden="1"/>
    <row r="243" ht="16.5" hidden="1"/>
    <row r="244" ht="16.5" hidden="1"/>
    <row r="245" ht="16.5" hidden="1"/>
    <row r="246" ht="16.5" hidden="1"/>
    <row r="247" ht="16.5" hidden="1"/>
    <row r="248" ht="16.5" hidden="1"/>
    <row r="249" ht="16.5" hidden="1"/>
    <row r="250" ht="16.5" hidden="1"/>
    <row r="251" ht="16.5" hidden="1"/>
    <row r="252" ht="16.5" hidden="1"/>
    <row r="253" ht="16.5" hidden="1"/>
    <row r="254" ht="16.5" hidden="1"/>
    <row r="255" ht="16.5" hidden="1"/>
    <row r="256" ht="16.5" hidden="1"/>
  </sheetData>
  <sheetProtection password="BC47" sheet="1"/>
  <dataValidations count="3">
    <dataValidation type="list" allowBlank="1" showInputMessage="1" showErrorMessage="1" sqref="C26">
      <formula1>$E$49:$E$65</formula1>
    </dataValidation>
    <dataValidation type="list" allowBlank="1" showInputMessage="1" showErrorMessage="1" sqref="C20">
      <formula1>$C$49:$C$77</formula1>
    </dataValidation>
    <dataValidation type="list" allowBlank="1" showInputMessage="1" showErrorMessage="1" sqref="C21">
      <formula1>$D$49:$D$77</formula1>
    </dataValidation>
  </dataValidations>
  <printOptions/>
  <pageMargins left="0.61" right="0.17" top="0.38" bottom="0.26" header="0.3" footer="0.18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Giuseppe</cp:lastModifiedBy>
  <cp:lastPrinted>2008-01-16T22:17:48Z</cp:lastPrinted>
  <dcterms:created xsi:type="dcterms:W3CDTF">2008-01-16T18:29:49Z</dcterms:created>
  <dcterms:modified xsi:type="dcterms:W3CDTF">2008-01-16T22:59:52Z</dcterms:modified>
  <cp:category/>
  <cp:version/>
  <cp:contentType/>
  <cp:contentStatus/>
</cp:coreProperties>
</file>